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33" i="1"/>
  <c r="H59" i="1"/>
  <c r="H25" i="1"/>
  <c r="H18" i="1"/>
  <c r="H24" i="1"/>
  <c r="H23" i="1" l="1"/>
  <c r="H31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<sst xmlns="http://schemas.openxmlformats.org/spreadsheetml/2006/main" count="60" uniqueCount="34">
  <si>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</si>
  <si>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</si>
  <si>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</si>
  <si>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</si>
  <si>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</si>
  <si>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</si>
  <si>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</si>
  <si>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</si>
  <si>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</si>
  <si>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</si>
  <si>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</si>
  <si>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</si>
  <si>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</si>
  <si>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</si>
  <si>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</si>
  <si>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</si>
  <si>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</si>
  <si>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</si>
  <si>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</si>
  <si>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</si>
  <si>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</si>
  <si>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</si>
  <si>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</si>
  <si>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</si>
  <si>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</si>
  <si>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</si>
  <si>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</si>
  <si>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</si>
  <si>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</si>
  <si>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</si>
  <si>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</si>
  <si>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10.01.2025</t>
  </si>
  <si>
    <t>Primljena i neutrošena participacija od 10.01.2025</t>
  </si>
  <si>
    <t>Dana 10.01.2025.godine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</si>
</sst>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0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45667</v>
      </c>
      <c r="H12" s="12">
        <v>5878024.8700000001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45667</v>
      </c>
      <c r="H13" s="1">
        <f>H14+H30-H38-H52</f>
        <v>5309737.6399999987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45667</v>
      </c>
      <c r="H14" s="2">
        <f>SUM(H15:H29)</f>
        <v>5313187.7799999993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1776484.14-1757783.54</f>
        <v>18700.59999999986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37125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476.74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f>47556+26568</f>
        <v>74124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f>1081647.55+1098696.83</f>
        <v>2180344.38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12840.44-1261.21+524080+1076320.08+110001.11+1335642.49-110127.85</f>
        <v>2947495.06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1050+5200+3550-6-72+2050+12550+7600+6950+3700+800+8550+3000</f>
        <v>54922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45667</v>
      </c>
      <c r="H30" s="2">
        <f>H31+H32+H33+H34+H36+H37+H35</f>
        <v>9.9999999947613105E-3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f>4165039.28-4165039.28</f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45667</v>
      </c>
      <c r="H38" s="3">
        <f>SUM(H39:H51)</f>
        <v>3450.15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3241+142.4+54.75+6+6</f>
        <v>3450.15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45667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45667</v>
      </c>
      <c r="H59" s="4">
        <f>609640.2+1897174.61-1897174.61-41352.97+18700.6-18700.6</f>
        <v>568287.23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5878024.8699999992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2025-01-13T06:28:44Z</dcterms:modified>
  <cp:category/>
  <cp:contentStatus/>
</cp:coreProperties>
</file>